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oit\Desktop\"/>
    </mc:Choice>
  </mc:AlternateContent>
  <xr:revisionPtr revIDLastSave="0" documentId="8_{C7601E72-44EA-41CD-8EDE-C11E71A6D787}" xr6:coauthVersionLast="47" xr6:coauthVersionMax="47" xr10:uidLastSave="{00000000-0000-0000-0000-000000000000}"/>
  <bookViews>
    <workbookView xWindow="-108" yWindow="-108" windowWidth="23256" windowHeight="12576" xr2:uid="{634122B0-979F-49CC-ABE6-25F9ED2A301C}"/>
  </bookViews>
  <sheets>
    <sheet name="Feuil2" sheetId="2" r:id="rId1"/>
  </sheets>
  <definedNames>
    <definedName name="_xlnm.Print_Area" localSheetId="0">Feuil2!$A$1:$F$58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  <c r="F35" i="2"/>
  <c r="F36" i="2"/>
  <c r="D34" i="2"/>
  <c r="D35" i="2"/>
  <c r="D36" i="2"/>
  <c r="F45" i="2"/>
  <c r="F48" i="2"/>
  <c r="F49" i="2"/>
  <c r="F50" i="2"/>
  <c r="F52" i="2"/>
  <c r="F43" i="2"/>
  <c r="F44" i="2"/>
  <c r="F53" i="2"/>
  <c r="F38" i="2"/>
  <c r="F39" i="2"/>
  <c r="F40" i="2"/>
  <c r="F29" i="2"/>
  <c r="F7" i="2"/>
  <c r="F8" i="2"/>
  <c r="F9" i="2"/>
  <c r="F10" i="2"/>
  <c r="D30" i="2"/>
  <c r="F30" i="2" s="1"/>
  <c r="D31" i="2"/>
  <c r="F31" i="2" s="1"/>
  <c r="D32" i="2"/>
  <c r="F32" i="2" s="1"/>
  <c r="F11" i="2"/>
  <c r="D13" i="2"/>
  <c r="F13" i="2" s="1"/>
  <c r="D14" i="2"/>
  <c r="F14" i="2" s="1"/>
  <c r="D28" i="2"/>
  <c r="F28" i="2" s="1"/>
  <c r="D27" i="2"/>
  <c r="F27" i="2" s="1"/>
  <c r="D24" i="2"/>
  <c r="F24" i="2" s="1"/>
  <c r="D25" i="2"/>
  <c r="F25" i="2" s="1"/>
  <c r="D16" i="2"/>
  <c r="F16" i="2" s="1"/>
  <c r="D17" i="2"/>
  <c r="F17" i="2" s="1"/>
  <c r="D18" i="2"/>
  <c r="F18" i="2" s="1"/>
  <c r="D19" i="2"/>
  <c r="F19" i="2" s="1"/>
  <c r="D20" i="2"/>
  <c r="F20" i="2" s="1"/>
  <c r="D21" i="2"/>
  <c r="F21" i="2" s="1"/>
  <c r="D22" i="2"/>
  <c r="F22" i="2" s="1"/>
  <c r="F54" i="2" l="1"/>
</calcChain>
</file>

<file path=xl/sharedStrings.xml><?xml version="1.0" encoding="utf-8"?>
<sst xmlns="http://schemas.openxmlformats.org/spreadsheetml/2006/main" count="65" uniqueCount="61">
  <si>
    <t>Prix kg</t>
  </si>
  <si>
    <t>(Produit sans gluten)</t>
  </si>
  <si>
    <t>Assortiment de parfums</t>
  </si>
  <si>
    <t xml:space="preserve">Croquants aux amandes* </t>
  </si>
  <si>
    <t>Tuiles aux amandes*</t>
  </si>
  <si>
    <t>Madeleines sans gluten*</t>
  </si>
  <si>
    <t>18.00€</t>
  </si>
  <si>
    <t>Fabriqué dans un atelier qui utilise : gluten, œuf, lait, lupin, fruits à coque, soja, arachide.</t>
  </si>
  <si>
    <t xml:space="preserve">Cake ultra chocolat </t>
  </si>
  <si>
    <t xml:space="preserve">Cake legumes feta </t>
  </si>
  <si>
    <t xml:space="preserve">Cake jambon olives </t>
  </si>
  <si>
    <t>SAS BMP 991 A avenue des vergers 13750 Plan d'Orgon</t>
  </si>
  <si>
    <t>P.U.</t>
  </si>
  <si>
    <t>Quantité</t>
  </si>
  <si>
    <t>Montant</t>
  </si>
  <si>
    <t>Une question : benoit@benoitmolin.com ou  04 84 51 01 36</t>
  </si>
  <si>
    <t>Tél. :</t>
  </si>
  <si>
    <t>Livraison le :</t>
  </si>
  <si>
    <t xml:space="preserve">(Produit sans gluten) </t>
  </si>
  <si>
    <t>réduction</t>
  </si>
  <si>
    <r>
      <rPr>
        <sz val="10"/>
        <color theme="1"/>
        <rFont val="Calibri"/>
        <family val="2"/>
        <scheme val="minor"/>
      </rPr>
      <t xml:space="preserve">Dernier Livre de Benoît  :  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                            SANS GRAS NI SUCRE</t>
    </r>
  </si>
  <si>
    <t>PROMO</t>
  </si>
  <si>
    <r>
      <t>Coffret Alpilles</t>
    </r>
    <r>
      <rPr>
        <b/>
        <i/>
        <sz val="11"/>
        <color theme="1"/>
        <rFont val="Calibri"/>
        <family val="2"/>
        <scheme val="minor"/>
      </rPr>
      <t>*</t>
    </r>
  </si>
  <si>
    <r>
      <t>Longuets anis*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</si>
  <si>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Diamant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 (Sablés  - assortiment vanille, citron, chocolat)</t>
    </r>
  </si>
  <si>
    <r>
      <t>Cake ultra citron</t>
    </r>
    <r>
      <rPr>
        <b/>
        <i/>
        <sz val="11"/>
        <color theme="1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 xml:space="preserve"> </t>
    </r>
  </si>
  <si>
    <r>
      <t>Coffret Ventoux</t>
    </r>
    <r>
      <rPr>
        <b/>
        <i/>
        <sz val="11"/>
        <color theme="1"/>
        <rFont val="Calibri"/>
        <family val="2"/>
        <scheme val="minor"/>
      </rPr>
      <t>*</t>
    </r>
  </si>
  <si>
    <r>
      <rPr>
        <sz val="10"/>
        <color theme="1"/>
        <rFont val="Calibri"/>
        <family val="2"/>
        <scheme val="minor"/>
      </rPr>
      <t>Par le Professeur Boris Hansel et Benoit Molin</t>
    </r>
    <r>
      <rPr>
        <sz val="11"/>
        <color theme="1"/>
        <rFont val="Calibri"/>
        <family val="2"/>
        <scheme val="minor"/>
      </rPr>
      <t xml:space="preserve">    </t>
    </r>
    <r>
      <rPr>
        <i/>
        <sz val="10"/>
        <color theme="1"/>
        <rFont val="Calibri"/>
        <family val="2"/>
        <scheme val="minor"/>
      </rPr>
      <t xml:space="preserve"> (Edition Flammarion)</t>
    </r>
  </si>
  <si>
    <t>TOTAL</t>
  </si>
  <si>
    <r>
      <rPr>
        <sz val="11"/>
        <color theme="1"/>
        <rFont val="Calibri"/>
        <family val="2"/>
        <scheme val="minor"/>
      </rPr>
      <t xml:space="preserve">Chèque à l'ordre de </t>
    </r>
    <r>
      <rPr>
        <b/>
        <sz val="11"/>
        <color theme="1"/>
        <rFont val="Calibri"/>
        <family val="2"/>
        <scheme val="minor"/>
      </rPr>
      <t>SAS BMP</t>
    </r>
  </si>
  <si>
    <t>LES CAKES</t>
  </si>
  <si>
    <t>LES MADELEINES</t>
  </si>
  <si>
    <t>LA BISCUITERIE</t>
  </si>
  <si>
    <t>LES GUIMAUVES</t>
  </si>
  <si>
    <t xml:space="preserve">LES MACARONS </t>
  </si>
  <si>
    <t xml:space="preserve">LES LIVRES DE BENOIT </t>
  </si>
  <si>
    <t xml:space="preserve">LES COFFRETS </t>
  </si>
  <si>
    <t xml:space="preserve">Cake poivrons chorizo </t>
  </si>
  <si>
    <r>
      <rPr>
        <b/>
        <sz val="11"/>
        <color theme="1"/>
        <rFont val="Calibri"/>
        <family val="2"/>
        <scheme val="minor"/>
      </rPr>
      <t>Macarons à l’ancienne amande</t>
    </r>
    <r>
      <rPr>
        <sz val="11"/>
        <color theme="1"/>
        <rFont val="Calibri"/>
        <family val="2"/>
        <scheme val="minor"/>
      </rPr>
      <t xml:space="preserve">*     </t>
    </r>
    <r>
      <rPr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(Produit sans gluten )</t>
    </r>
  </si>
  <si>
    <r>
      <t xml:space="preserve">Assortiment de parfums        </t>
    </r>
    <r>
      <rPr>
        <i/>
        <sz val="10"/>
        <color theme="1"/>
        <rFont val="Calibri"/>
        <family val="2"/>
        <scheme val="minor"/>
      </rPr>
      <t xml:space="preserve"> </t>
    </r>
  </si>
  <si>
    <t xml:space="preserve"> (Sans blanc d’œuf)</t>
  </si>
  <si>
    <r>
      <rPr>
        <b/>
        <sz val="11"/>
        <color theme="1"/>
        <rFont val="Calibri"/>
        <family val="2"/>
        <scheme val="minor"/>
      </rPr>
      <t>Craqu'ette olive noix de cajou</t>
    </r>
    <r>
      <rPr>
        <b/>
        <sz val="10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 xml:space="preserve">( idée apéro : servir avec une tapenade ) </t>
    </r>
  </si>
  <si>
    <t xml:space="preserve">Tuiles 250g  -  Macarons à l’ancienne 250g - Croquant 250g  -  Guimauves** 200g </t>
  </si>
  <si>
    <t xml:space="preserve"> ** Assortiment de parfums</t>
  </si>
  <si>
    <t xml:space="preserve">                  * Sous réserve de disponibilité</t>
  </si>
  <si>
    <t>Tuiles 250g  -  Macarons à l’ancienne 250g - Croquant 250g  -  Guimauves** 200g                  Diamants 250 g -   Longuet (assortiment) 250g</t>
  </si>
  <si>
    <r>
      <rPr>
        <b/>
        <sz val="11"/>
        <color theme="1"/>
        <rFont val="Calibri"/>
        <family val="2"/>
        <scheme val="minor"/>
      </rPr>
      <t>Craqu'ette tomate amande piment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( idée apéro ; servir avec un chevre frais )</t>
    </r>
  </si>
  <si>
    <t xml:space="preserve">Madeleines traditiion </t>
  </si>
  <si>
    <t>Madeleine farcie</t>
  </si>
  <si>
    <t>1   Coffret  Alpilles*        +         25 Macarons</t>
  </si>
  <si>
    <t>1   Coffret  Alpilles*        +         70 Macarons</t>
  </si>
  <si>
    <t>1   Coffret  Ventoux*       +        25 Macarons</t>
  </si>
  <si>
    <t>1   Coffret  Ventoux*       +        70 Macarons</t>
  </si>
  <si>
    <t>Tarif du 09/2022 au 01/2023</t>
  </si>
  <si>
    <t xml:space="preserve">NOM :   </t>
  </si>
  <si>
    <t xml:space="preserve">Mail : </t>
  </si>
  <si>
    <t>LES MOELLEUX CHOCOLAT</t>
  </si>
  <si>
    <t xml:space="preserve">Moelleux chocolat  Caramal praline </t>
  </si>
  <si>
    <t xml:space="preserve">Moelleux chocolat Marron clementine </t>
  </si>
  <si>
    <t xml:space="preserve">Moelleux chocolat Passion </t>
  </si>
  <si>
    <t xml:space="preserve"> BON DE COMMANDE  N°: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</si>
</sst>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40C];\-#,##0.00\ [$€-40C]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theme="1" tint="4.9989318521683403E-2"/>
      </bottom>
      <diagonal/>
    </border>
    <border>
      <left style="medium">
        <color indexed="64"/>
      </left>
      <right style="thin">
        <color indexed="64"/>
      </right>
      <top style="dotted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0" xfId="0" applyBorder="1"/>
    <xf numFmtId="0" fontId="1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Border="1"/>
    <xf numFmtId="164" fontId="0" fillId="0" borderId="0" xfId="0" applyNumberFormat="1"/>
    <xf numFmtId="164" fontId="3" fillId="2" borderId="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/>
    <xf numFmtId="164" fontId="3" fillId="2" borderId="5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/>
    </xf>
    <xf numFmtId="164" fontId="8" fillId="0" borderId="5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2" xfId="0" applyBorder="1" applyAlignment="1">
      <alignment horizontal="right"/>
    </xf>
    <xf numFmtId="164" fontId="6" fillId="2" borderId="13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" xfId="0" applyBorder="1" applyAlignment="1">
      <alignment horizontal="left"/>
    </xf>
    <xf numFmtId="164" fontId="8" fillId="2" borderId="4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8" fillId="0" borderId="6" xfId="0" applyNumberFormat="1" applyFont="1" applyBorder="1" applyAlignment="1">
      <alignment horizontal="center"/>
    </xf>
    <xf numFmtId="0" fontId="0" fillId="0" borderId="20" xfId="0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/>
    </xf>
    <xf numFmtId="0" fontId="0" fillId="0" borderId="34" xfId="0" applyBorder="1"/>
    <xf numFmtId="0" fontId="4" fillId="0" borderId="18" xfId="0" applyFont="1" applyBorder="1"/>
    <xf numFmtId="0" fontId="1" fillId="0" borderId="35" xfId="0" applyFont="1" applyBorder="1" applyAlignment="1">
      <alignment horizontal="center"/>
    </xf>
    <xf numFmtId="0" fontId="0" fillId="0" borderId="36" xfId="0" applyBorder="1"/>
    <xf numFmtId="0" fontId="5" fillId="2" borderId="38" xfId="0" applyFont="1" applyFill="1" applyBorder="1" applyAlignment="1">
      <alignment horizontal="center" vertical="center"/>
    </xf>
    <xf numFmtId="0" fontId="0" fillId="0" borderId="38" xfId="0" applyBorder="1"/>
    <xf numFmtId="0" fontId="0" fillId="0" borderId="39" xfId="0" applyBorder="1"/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0" fillId="0" borderId="40" xfId="0" applyBorder="1"/>
    <xf numFmtId="0" fontId="1" fillId="2" borderId="31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/>
    </xf>
    <xf numFmtId="0" fontId="2" fillId="0" borderId="32" xfId="0" applyFont="1" applyBorder="1" applyAlignment="1"/>
    <xf numFmtId="0" fontId="13" fillId="0" borderId="5" xfId="0" applyFont="1" applyBorder="1" applyAlignment="1">
      <alignment horizontal="center"/>
    </xf>
    <xf numFmtId="9" fontId="12" fillId="2" borderId="4" xfId="0" applyNumberFormat="1" applyFont="1" applyFill="1" applyBorder="1" applyAlignment="1">
      <alignment horizontal="center" vertical="top" wrapText="1"/>
    </xf>
    <xf numFmtId="0" fontId="0" fillId="0" borderId="37" xfId="0" applyBorder="1" applyAlignment="1">
      <alignment horizontal="left"/>
    </xf>
    <xf numFmtId="164" fontId="8" fillId="2" borderId="3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12" fillId="2" borderId="31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/>
    </xf>
    <xf numFmtId="0" fontId="1" fillId="2" borderId="25" xfId="0" applyFont="1" applyFill="1" applyBorder="1" applyAlignment="1">
      <alignment horizontal="left" vertical="center" wrapText="1"/>
    </xf>
    <xf numFmtId="164" fontId="8" fillId="0" borderId="4" xfId="0" applyNumberFormat="1" applyFont="1" applyBorder="1" applyAlignment="1">
      <alignment horizontal="center"/>
    </xf>
    <xf numFmtId="0" fontId="1" fillId="2" borderId="42" xfId="0" applyFont="1" applyFill="1" applyBorder="1" applyAlignment="1">
      <alignment horizontal="left" vertical="center" wrapText="1"/>
    </xf>
    <xf numFmtId="164" fontId="8" fillId="0" borderId="43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0" fillId="0" borderId="47" xfId="0" applyBorder="1"/>
    <xf numFmtId="164" fontId="3" fillId="2" borderId="47" xfId="0" applyNumberFormat="1" applyFont="1" applyFill="1" applyBorder="1" applyAlignment="1">
      <alignment horizontal="center" vertical="center" wrapText="1"/>
    </xf>
    <xf numFmtId="165" fontId="3" fillId="2" borderId="47" xfId="0" applyNumberFormat="1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/>
    </xf>
    <xf numFmtId="0" fontId="0" fillId="0" borderId="48" xfId="0" applyBorder="1"/>
    <xf numFmtId="165" fontId="1" fillId="2" borderId="48" xfId="0" applyNumberFormat="1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 vertical="center" wrapText="1"/>
    </xf>
    <xf numFmtId="164" fontId="8" fillId="0" borderId="45" xfId="0" applyNumberFormat="1" applyFont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164" fontId="8" fillId="0" borderId="48" xfId="0" applyNumberFormat="1" applyFont="1" applyBorder="1" applyAlignment="1">
      <alignment horizontal="center" vertical="center" wrapText="1"/>
    </xf>
    <xf numFmtId="164" fontId="3" fillId="2" borderId="48" xfId="0" applyNumberFormat="1" applyFont="1" applyFill="1" applyBorder="1" applyAlignment="1">
      <alignment horizontal="center" vertical="center" wrapText="1"/>
    </xf>
    <xf numFmtId="0" fontId="0" fillId="0" borderId="49" xfId="0" applyBorder="1"/>
    <xf numFmtId="0" fontId="0" fillId="0" borderId="17" xfId="0" applyBorder="1"/>
    <xf numFmtId="0" fontId="7" fillId="3" borderId="21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/>
    </xf>
    <xf numFmtId="164" fontId="11" fillId="3" borderId="43" xfId="0" applyNumberFormat="1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center" vertical="center" wrapText="1"/>
    </xf>
    <xf numFmtId="164" fontId="8" fillId="0" borderId="47" xfId="0" applyNumberFormat="1" applyFont="1" applyBorder="1"/>
    <xf numFmtId="0" fontId="1" fillId="2" borderId="51" xfId="0" applyFont="1" applyFill="1" applyBorder="1" applyAlignment="1">
      <alignment horizontal="left" vertical="center" wrapText="1"/>
    </xf>
    <xf numFmtId="164" fontId="8" fillId="0" borderId="48" xfId="0" applyNumberFormat="1" applyFont="1" applyBorder="1"/>
    <xf numFmtId="0" fontId="7" fillId="3" borderId="43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8" fillId="3" borderId="43" xfId="0" applyNumberFormat="1" applyFont="1" applyFill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3" fillId="2" borderId="40" xfId="0" applyNumberFormat="1" applyFont="1" applyFill="1" applyBorder="1" applyAlignment="1">
      <alignment horizontal="center" wrapText="1"/>
    </xf>
    <xf numFmtId="0" fontId="0" fillId="0" borderId="0" xfId="0" applyNumberFormat="1"/>
    <xf numFmtId="0" fontId="15" fillId="3" borderId="43" xfId="0" applyFont="1" applyFill="1" applyBorder="1" applyAlignment="1">
      <alignment horizontal="center" vertical="center" wrapText="1"/>
    </xf>
    <xf numFmtId="164" fontId="16" fillId="3" borderId="43" xfId="0" applyNumberFormat="1" applyFont="1" applyFill="1" applyBorder="1" applyAlignment="1">
      <alignment horizontal="center" vertical="center" wrapText="1"/>
    </xf>
    <xf numFmtId="164" fontId="8" fillId="4" borderId="43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17" fillId="4" borderId="5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/>
    </xf>
    <xf numFmtId="165" fontId="1" fillId="2" borderId="40" xfId="0" applyNumberFormat="1" applyFont="1" applyFill="1" applyBorder="1" applyAlignment="1">
      <alignment horizontal="center"/>
    </xf>
    <xf numFmtId="0" fontId="19" fillId="3" borderId="35" xfId="0" applyFont="1" applyFill="1" applyBorder="1" applyAlignment="1">
      <alignment horizontal="center" vertical="center" wrapText="1"/>
    </xf>
    <xf numFmtId="0" fontId="21" fillId="0" borderId="15" xfId="0" applyFont="1" applyBorder="1"/>
    <xf numFmtId="0" fontId="21" fillId="0" borderId="15" xfId="0" applyFont="1" applyBorder="1" applyAlignment="1">
      <alignment horizontal="left"/>
    </xf>
    <xf numFmtId="0" fontId="21" fillId="0" borderId="15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1" fillId="2" borderId="14" xfId="0" applyFont="1" applyFill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7" xfId="0" applyFont="1" applyBorder="1" applyAlignment="1">
      <alignment vertical="center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center" vertical="center" wrapText="1"/>
    </xf>
    <xf numFmtId="164" fontId="8" fillId="0" borderId="57" xfId="0" applyNumberFormat="1" applyFont="1" applyBorder="1"/>
    <xf numFmtId="164" fontId="3" fillId="2" borderId="57" xfId="0" applyNumberFormat="1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164" fontId="8" fillId="3" borderId="38" xfId="0" applyNumberFormat="1" applyFont="1" applyFill="1" applyBorder="1" applyAlignment="1">
      <alignment horizontal="center"/>
    </xf>
    <xf numFmtId="164" fontId="3" fillId="3" borderId="38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3" borderId="58" xfId="0" applyNumberFormat="1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6" fillId="2" borderId="15" xfId="0" applyFont="1" applyFill="1" applyBorder="1"/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8" fillId="3" borderId="43" xfId="0" applyFont="1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6" borderId="59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0" borderId="60" xfId="0" applyFont="1" applyBorder="1" applyAlignment="1">
      <alignment horizontal="center"/>
    </xf>
    <xf numFmtId="9" fontId="12" fillId="2" borderId="6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2987040</xdr:colOff>
      <xdr:row>0</xdr:row>
      <xdr:rowOff>0</xdr:rowOff>
    </xdr:from>
    <xdr:to>
      <xdr:col>0</xdr:col>
      <xdr:colOff>4499610</xdr:colOff>
      <xdr:row>1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DDCBFA4-C73F-43CF-8965-77E285CE1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7040" y="0"/>
          <a:ext cx="1512570" cy="1501140"/>
        </a:xfrm>
        <a:prstGeom prst="rect">
          <a:avLst/>
        </a:prstGeom>
      </xdr:spPr>
    </xdr:pic>
    <xdr:clientData/>
  </xdr:twoCellAnchor>
  <xdr:twoCellAnchor>
    <xdr:from>
      <xdr:col>0</xdr:col>
      <xdr:colOff>7620</xdr:colOff>
      <xdr:row>0</xdr:row>
      <xdr:rowOff>0</xdr:rowOff>
    </xdr:from>
    <xdr:to>
      <xdr:col>0</xdr:col>
      <xdr:colOff>2956560</xdr:colOff>
      <xdr:row>0</xdr:row>
      <xdr:rowOff>1476375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347F241-7CB9-4B4C-996F-E0B228B0F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2948940" cy="1476375"/>
        </a:xfrm>
        <a:prstGeom prst="rect">
          <a:avLst/>
        </a:prstGeom>
        <a:noFill/>
        <a:ln w="3175"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F0489-30EA-4A80-9C1A-8055D3183BA8}">
  <sheetPr>
    <pageSetUpPr fitToPage="1"/>
  </sheetPr>
  <dimension ref="A1:H59"/>
  <sheetViews>
    <sheetView showGridLines="0" tabSelected="1" workbookViewId="0">
      <selection activeCell="A44" sqref="A44"/>
    </sheetView>
  </sheetViews>
  <sheetFormatPr baseColWidth="10" defaultRowHeight="14.4" x14ac:dyDescent="0.3"/>
  <cols>
    <col min="1" max="1" width="71.44140625" customWidth="1"/>
    <col min="2" max="2" width="7.88671875" customWidth="1"/>
    <col min="3" max="3" width="7.109375" customWidth="1"/>
    <col min="4" max="4" width="9.88671875" customWidth="1"/>
    <col min="5" max="5" width="14" customWidth="1"/>
    <col min="6" max="6" width="16.33203125" customWidth="1"/>
  </cols>
  <sheetData>
    <row r="1" spans="1:8" ht="118.5" customHeight="1" thickBot="1" x14ac:dyDescent="0.35">
      <c r="A1" s="122"/>
      <c r="B1" s="123"/>
      <c r="C1" s="123"/>
      <c r="D1" s="123"/>
      <c r="E1" s="123"/>
      <c r="F1" s="124"/>
    </row>
    <row r="2" spans="1:8" ht="18.600000000000001" customHeight="1" thickBot="1" x14ac:dyDescent="0.4">
      <c r="A2" s="125" t="s">
        <v>53</v>
      </c>
      <c r="B2" s="156" t="s">
        <v>60</v>
      </c>
      <c r="C2" s="123"/>
      <c r="D2" s="123"/>
      <c r="E2" s="123"/>
      <c r="F2" s="124"/>
    </row>
    <row r="3" spans="1:8" ht="21" customHeight="1" x14ac:dyDescent="0.45">
      <c r="A3" s="126" t="s">
        <v>54</v>
      </c>
      <c r="B3" s="115"/>
      <c r="C3" s="116"/>
      <c r="D3" s="117" t="s">
        <v>17</v>
      </c>
      <c r="E3" s="115"/>
      <c r="F3" s="55"/>
    </row>
    <row r="4" spans="1:8" ht="24.9" customHeight="1" x14ac:dyDescent="0.3">
      <c r="A4" s="127" t="s">
        <v>55</v>
      </c>
      <c r="B4" s="118"/>
      <c r="C4" s="119"/>
      <c r="D4" s="120" t="s">
        <v>16</v>
      </c>
      <c r="E4" s="121"/>
      <c r="F4" s="26"/>
      <c r="H4" s="7"/>
    </row>
    <row r="5" spans="1:8" ht="15.6" x14ac:dyDescent="0.3">
      <c r="A5" s="68"/>
      <c r="B5" s="69"/>
      <c r="C5" s="13" t="s">
        <v>0</v>
      </c>
      <c r="D5" s="2" t="s">
        <v>12</v>
      </c>
      <c r="E5" s="2" t="s">
        <v>13</v>
      </c>
      <c r="F5" s="27" t="s">
        <v>14</v>
      </c>
      <c r="H5" s="7"/>
    </row>
    <row r="6" spans="1:8" ht="15.9" customHeight="1" x14ac:dyDescent="0.3">
      <c r="A6" s="42" t="s">
        <v>34</v>
      </c>
      <c r="B6" s="96"/>
      <c r="C6" s="96"/>
      <c r="D6" s="96"/>
      <c r="E6" s="96"/>
      <c r="F6" s="97"/>
      <c r="H6" s="7"/>
    </row>
    <row r="7" spans="1:8" ht="15.9" customHeight="1" x14ac:dyDescent="0.3">
      <c r="A7" s="70" t="s">
        <v>18</v>
      </c>
      <c r="B7" s="74">
        <v>25</v>
      </c>
      <c r="C7" s="75"/>
      <c r="D7" s="76">
        <v>30</v>
      </c>
      <c r="E7" s="159">
        <v>0</v>
      </c>
      <c r="F7" s="160">
        <f t="shared" ref="F7:F10" si="0">E7*D7</f>
        <v>0</v>
      </c>
      <c r="G7" s="104"/>
    </row>
    <row r="8" spans="1:8" ht="15.9" customHeight="1" x14ac:dyDescent="0.3">
      <c r="A8" s="36" t="s">
        <v>2</v>
      </c>
      <c r="B8" s="74">
        <v>35</v>
      </c>
      <c r="C8" s="75"/>
      <c r="D8" s="77">
        <v>40</v>
      </c>
      <c r="E8" s="159">
        <v>0</v>
      </c>
      <c r="F8" s="160">
        <f t="shared" si="0"/>
        <v>0</v>
      </c>
      <c r="G8" s="104"/>
    </row>
    <row r="9" spans="1:8" ht="15.9" customHeight="1" x14ac:dyDescent="0.3">
      <c r="A9" s="37"/>
      <c r="B9" s="78">
        <v>70</v>
      </c>
      <c r="C9" s="79"/>
      <c r="D9" s="80">
        <v>70</v>
      </c>
      <c r="E9" s="161">
        <v>0</v>
      </c>
      <c r="F9" s="160">
        <f t="shared" si="0"/>
        <v>0</v>
      </c>
      <c r="G9" s="104"/>
    </row>
    <row r="10" spans="1:8" ht="15.9" customHeight="1" x14ac:dyDescent="0.3">
      <c r="A10" s="36"/>
      <c r="B10" s="112"/>
      <c r="C10" s="40"/>
      <c r="D10" s="113"/>
      <c r="E10" s="162"/>
      <c r="F10" s="160">
        <f t="shared" si="0"/>
        <v>0</v>
      </c>
      <c r="G10" s="104"/>
    </row>
    <row r="11" spans="1:8" ht="15.9" customHeight="1" x14ac:dyDescent="0.3">
      <c r="A11" s="71" t="s">
        <v>38</v>
      </c>
      <c r="B11" s="3">
        <v>0.25</v>
      </c>
      <c r="C11" s="46">
        <v>44</v>
      </c>
      <c r="D11" s="157">
        <v>11</v>
      </c>
      <c r="E11" s="163">
        <v>0</v>
      </c>
      <c r="F11" s="160">
        <f>E11*D11</f>
        <v>0</v>
      </c>
    </row>
    <row r="12" spans="1:8" ht="15.9" customHeight="1" x14ac:dyDescent="0.3">
      <c r="A12" s="114" t="s">
        <v>33</v>
      </c>
      <c r="B12" s="105"/>
      <c r="C12" s="106"/>
      <c r="D12" s="109"/>
      <c r="E12" s="164"/>
      <c r="F12" s="165"/>
    </row>
    <row r="13" spans="1:8" ht="15.9" customHeight="1" x14ac:dyDescent="0.3">
      <c r="A13" s="72" t="s">
        <v>40</v>
      </c>
      <c r="B13" s="81">
        <v>0.2</v>
      </c>
      <c r="C13" s="82">
        <v>48</v>
      </c>
      <c r="D13" s="157">
        <f t="shared" ref="D13:D14" si="1">C13*B13</f>
        <v>9.6000000000000014</v>
      </c>
      <c r="E13" s="166">
        <v>0</v>
      </c>
      <c r="F13" s="167">
        <f>E13*D13</f>
        <v>0</v>
      </c>
    </row>
    <row r="14" spans="1:8" ht="15.9" customHeight="1" x14ac:dyDescent="0.3">
      <c r="A14" s="38" t="s">
        <v>39</v>
      </c>
      <c r="B14" s="83">
        <v>0.5</v>
      </c>
      <c r="C14" s="84">
        <v>42</v>
      </c>
      <c r="D14" s="157">
        <f t="shared" si="1"/>
        <v>21</v>
      </c>
      <c r="E14" s="161">
        <v>0</v>
      </c>
      <c r="F14" s="167">
        <f>E14*D14</f>
        <v>0</v>
      </c>
    </row>
    <row r="15" spans="1:8" ht="15.9" customHeight="1" x14ac:dyDescent="0.3">
      <c r="A15" s="42" t="s">
        <v>32</v>
      </c>
      <c r="B15" s="98"/>
      <c r="C15" s="107"/>
      <c r="D15" s="108"/>
      <c r="E15" s="168"/>
      <c r="F15" s="165"/>
    </row>
    <row r="16" spans="1:8" ht="15.9" customHeight="1" x14ac:dyDescent="0.3">
      <c r="A16" s="133" t="s">
        <v>3</v>
      </c>
      <c r="B16" s="81">
        <v>0.25</v>
      </c>
      <c r="C16" s="82">
        <v>40</v>
      </c>
      <c r="D16" s="157">
        <f t="shared" ref="D16:D21" si="2">C16*B16</f>
        <v>10</v>
      </c>
      <c r="E16" s="166">
        <v>0</v>
      </c>
      <c r="F16" s="167">
        <f>E16*D16</f>
        <v>0</v>
      </c>
    </row>
    <row r="17" spans="1:6" ht="15.9" customHeight="1" x14ac:dyDescent="0.3">
      <c r="A17" s="134"/>
      <c r="B17" s="83">
        <v>0.5</v>
      </c>
      <c r="C17" s="84">
        <v>35</v>
      </c>
      <c r="D17" s="157">
        <f t="shared" si="2"/>
        <v>17.5</v>
      </c>
      <c r="E17" s="161">
        <v>0</v>
      </c>
      <c r="F17" s="167">
        <f t="shared" ref="F17:F25" si="3">E17*D17</f>
        <v>0</v>
      </c>
    </row>
    <row r="18" spans="1:6" ht="15.9" customHeight="1" x14ac:dyDescent="0.3">
      <c r="A18" s="43" t="s">
        <v>4</v>
      </c>
      <c r="B18" s="81">
        <v>0.25</v>
      </c>
      <c r="C18" s="82">
        <v>45</v>
      </c>
      <c r="D18" s="157">
        <f t="shared" si="2"/>
        <v>11.25</v>
      </c>
      <c r="E18" s="166">
        <v>0</v>
      </c>
      <c r="F18" s="167">
        <f t="shared" si="3"/>
        <v>0</v>
      </c>
    </row>
    <row r="19" spans="1:6" ht="15.9" customHeight="1" x14ac:dyDescent="0.3">
      <c r="A19" s="45" t="s">
        <v>1</v>
      </c>
      <c r="B19" s="83">
        <v>0.5</v>
      </c>
      <c r="C19" s="84">
        <v>40</v>
      </c>
      <c r="D19" s="157">
        <f t="shared" si="2"/>
        <v>20</v>
      </c>
      <c r="E19" s="161">
        <v>0</v>
      </c>
      <c r="F19" s="167">
        <f t="shared" si="3"/>
        <v>0</v>
      </c>
    </row>
    <row r="20" spans="1:6" ht="15.9" customHeight="1" x14ac:dyDescent="0.3">
      <c r="A20" s="135" t="s">
        <v>23</v>
      </c>
      <c r="B20" s="81">
        <v>0.25</v>
      </c>
      <c r="C20" s="82">
        <v>35</v>
      </c>
      <c r="D20" s="157">
        <f t="shared" si="2"/>
        <v>8.75</v>
      </c>
      <c r="E20" s="166">
        <v>0</v>
      </c>
      <c r="F20" s="167">
        <f t="shared" si="3"/>
        <v>0</v>
      </c>
    </row>
    <row r="21" spans="1:6" ht="15.9" customHeight="1" x14ac:dyDescent="0.3">
      <c r="A21" s="136"/>
      <c r="B21" s="83">
        <v>0.5</v>
      </c>
      <c r="C21" s="84">
        <v>30</v>
      </c>
      <c r="D21" s="157">
        <f t="shared" si="2"/>
        <v>15</v>
      </c>
      <c r="E21" s="161">
        <v>0</v>
      </c>
      <c r="F21" s="167">
        <f t="shared" si="3"/>
        <v>0</v>
      </c>
    </row>
    <row r="22" spans="1:6" ht="15.9" customHeight="1" x14ac:dyDescent="0.3">
      <c r="A22" s="44" t="s">
        <v>24</v>
      </c>
      <c r="B22" s="3">
        <v>0.25</v>
      </c>
      <c r="C22" s="14">
        <v>40</v>
      </c>
      <c r="D22" s="157">
        <f>C22*B22</f>
        <v>10</v>
      </c>
      <c r="E22" s="169">
        <v>0</v>
      </c>
      <c r="F22" s="167">
        <f t="shared" si="3"/>
        <v>0</v>
      </c>
    </row>
    <row r="23" spans="1:6" ht="15.9" customHeight="1" x14ac:dyDescent="0.3">
      <c r="A23" s="60"/>
      <c r="B23" s="61"/>
      <c r="C23" s="62"/>
      <c r="D23" s="157"/>
      <c r="E23" s="170"/>
      <c r="F23" s="167"/>
    </row>
    <row r="24" spans="1:6" ht="15.9" customHeight="1" x14ac:dyDescent="0.3">
      <c r="A24" s="57" t="s">
        <v>41</v>
      </c>
      <c r="B24" s="58">
        <v>0.11</v>
      </c>
      <c r="C24" s="59">
        <v>45</v>
      </c>
      <c r="D24" s="157">
        <f t="shared" ref="D24:D36" si="4">C24*B24</f>
        <v>4.95</v>
      </c>
      <c r="E24" s="171">
        <v>0</v>
      </c>
      <c r="F24" s="167">
        <f t="shared" si="3"/>
        <v>0</v>
      </c>
    </row>
    <row r="25" spans="1:6" ht="15.9" customHeight="1" x14ac:dyDescent="0.3">
      <c r="A25" s="56" t="s">
        <v>46</v>
      </c>
      <c r="B25" s="4">
        <v>0.11</v>
      </c>
      <c r="C25" s="53">
        <v>45</v>
      </c>
      <c r="D25" s="157">
        <f t="shared" si="4"/>
        <v>4.95</v>
      </c>
      <c r="E25" s="172">
        <v>0</v>
      </c>
      <c r="F25" s="167">
        <f t="shared" si="3"/>
        <v>0</v>
      </c>
    </row>
    <row r="26" spans="1:6" ht="15.9" customHeight="1" x14ac:dyDescent="0.3">
      <c r="A26" s="110" t="s">
        <v>30</v>
      </c>
      <c r="B26" s="111"/>
      <c r="C26" s="107"/>
      <c r="D26" s="108"/>
      <c r="E26" s="168"/>
      <c r="F26" s="165"/>
    </row>
    <row r="27" spans="1:6" ht="15.9" customHeight="1" thickBot="1" x14ac:dyDescent="0.35">
      <c r="A27" s="64" t="s">
        <v>25</v>
      </c>
      <c r="B27" s="58">
        <v>0.33</v>
      </c>
      <c r="C27" s="65">
        <v>23</v>
      </c>
      <c r="D27" s="157">
        <f t="shared" si="4"/>
        <v>7.5900000000000007</v>
      </c>
      <c r="E27" s="171">
        <v>0</v>
      </c>
      <c r="F27" s="173">
        <f>D27*E27</f>
        <v>0</v>
      </c>
    </row>
    <row r="28" spans="1:6" ht="15.9" customHeight="1" thickTop="1" x14ac:dyDescent="0.3">
      <c r="A28" s="43" t="s">
        <v>8</v>
      </c>
      <c r="B28" s="58">
        <v>0.33</v>
      </c>
      <c r="C28" s="63">
        <v>23</v>
      </c>
      <c r="D28" s="157">
        <f t="shared" si="4"/>
        <v>7.5900000000000007</v>
      </c>
      <c r="E28" s="169">
        <v>0</v>
      </c>
      <c r="F28" s="173">
        <f t="shared" ref="F28:F44" si="5">D28*E28</f>
        <v>0</v>
      </c>
    </row>
    <row r="29" spans="1:6" ht="15.9" customHeight="1" x14ac:dyDescent="0.3">
      <c r="A29" s="66"/>
      <c r="B29" s="61"/>
      <c r="C29" s="67"/>
      <c r="D29" s="157"/>
      <c r="E29" s="170"/>
      <c r="F29" s="173">
        <f t="shared" si="5"/>
        <v>0</v>
      </c>
    </row>
    <row r="30" spans="1:6" ht="15.9" customHeight="1" thickBot="1" x14ac:dyDescent="0.35">
      <c r="A30" s="64" t="s">
        <v>37</v>
      </c>
      <c r="B30" s="58">
        <v>0.33</v>
      </c>
      <c r="C30" s="65">
        <v>26</v>
      </c>
      <c r="D30" s="157">
        <f t="shared" si="4"/>
        <v>8.58</v>
      </c>
      <c r="E30" s="171">
        <v>0</v>
      </c>
      <c r="F30" s="173">
        <f t="shared" si="5"/>
        <v>0</v>
      </c>
    </row>
    <row r="31" spans="1:6" ht="15.9" customHeight="1" thickTop="1" thickBot="1" x14ac:dyDescent="0.35">
      <c r="A31" s="41" t="s">
        <v>9</v>
      </c>
      <c r="B31" s="58">
        <v>0.33</v>
      </c>
      <c r="C31" s="25">
        <v>26</v>
      </c>
      <c r="D31" s="157">
        <f t="shared" si="4"/>
        <v>8.58</v>
      </c>
      <c r="E31" s="174">
        <v>0</v>
      </c>
      <c r="F31" s="173">
        <f t="shared" si="5"/>
        <v>0</v>
      </c>
    </row>
    <row r="32" spans="1:6" ht="15.9" customHeight="1" thickTop="1" thickBot="1" x14ac:dyDescent="0.35">
      <c r="A32" s="43" t="s">
        <v>10</v>
      </c>
      <c r="B32" s="137">
        <v>0.33</v>
      </c>
      <c r="C32" s="63">
        <v>26</v>
      </c>
      <c r="D32" s="157">
        <f t="shared" si="4"/>
        <v>8.58</v>
      </c>
      <c r="E32" s="169">
        <v>0</v>
      </c>
      <c r="F32" s="175">
        <f t="shared" si="5"/>
        <v>0</v>
      </c>
    </row>
    <row r="33" spans="1:8" ht="15.9" customHeight="1" thickBot="1" x14ac:dyDescent="0.35">
      <c r="A33" s="138" t="s">
        <v>56</v>
      </c>
      <c r="B33" s="139"/>
      <c r="C33" s="139"/>
      <c r="D33" s="154"/>
      <c r="E33" s="155"/>
      <c r="F33" s="176"/>
    </row>
    <row r="34" spans="1:8" ht="15.9" customHeight="1" x14ac:dyDescent="0.3">
      <c r="A34" s="151" t="s">
        <v>57</v>
      </c>
      <c r="B34" s="152">
        <v>0.25</v>
      </c>
      <c r="C34" s="152">
        <v>28</v>
      </c>
      <c r="D34" s="158">
        <f t="shared" si="4"/>
        <v>7</v>
      </c>
      <c r="E34" s="153">
        <v>0</v>
      </c>
      <c r="F34" s="174">
        <f t="shared" si="5"/>
        <v>0</v>
      </c>
    </row>
    <row r="35" spans="1:8" ht="15.9" customHeight="1" x14ac:dyDescent="0.3">
      <c r="A35" s="150" t="s">
        <v>58</v>
      </c>
      <c r="B35" s="149">
        <v>0.25</v>
      </c>
      <c r="C35" s="149">
        <v>30</v>
      </c>
      <c r="D35" s="157">
        <f t="shared" si="4"/>
        <v>7.5</v>
      </c>
      <c r="E35" s="148">
        <v>0</v>
      </c>
      <c r="F35" s="174">
        <f t="shared" si="5"/>
        <v>0</v>
      </c>
    </row>
    <row r="36" spans="1:8" ht="15.9" customHeight="1" x14ac:dyDescent="0.3">
      <c r="A36" s="150" t="s">
        <v>59</v>
      </c>
      <c r="B36" s="149">
        <v>0.25</v>
      </c>
      <c r="C36" s="149">
        <v>30</v>
      </c>
      <c r="D36" s="157">
        <f t="shared" si="4"/>
        <v>7.5</v>
      </c>
      <c r="E36" s="148">
        <v>0</v>
      </c>
      <c r="F36" s="174">
        <f t="shared" si="5"/>
        <v>0</v>
      </c>
    </row>
    <row r="37" spans="1:8" ht="15.9" customHeight="1" thickBot="1" x14ac:dyDescent="0.35">
      <c r="A37" s="144" t="s">
        <v>31</v>
      </c>
      <c r="B37" s="145"/>
      <c r="C37" s="146"/>
      <c r="D37" s="147"/>
      <c r="E37" s="177"/>
      <c r="F37" s="178"/>
    </row>
    <row r="38" spans="1:8" ht="15.9" customHeight="1" x14ac:dyDescent="0.3">
      <c r="A38" s="140" t="s">
        <v>47</v>
      </c>
      <c r="B38" s="141">
        <v>18</v>
      </c>
      <c r="C38" s="142"/>
      <c r="D38" s="143">
        <v>15</v>
      </c>
      <c r="E38" s="179">
        <v>0</v>
      </c>
      <c r="F38" s="173">
        <f t="shared" si="5"/>
        <v>0</v>
      </c>
    </row>
    <row r="39" spans="1:8" ht="15.9" customHeight="1" x14ac:dyDescent="0.3">
      <c r="A39" s="91" t="s">
        <v>5</v>
      </c>
      <c r="B39" s="92">
        <v>10</v>
      </c>
      <c r="C39" s="93"/>
      <c r="D39" s="76">
        <v>10</v>
      </c>
      <c r="E39" s="159">
        <v>0</v>
      </c>
      <c r="F39" s="173">
        <f t="shared" si="5"/>
        <v>0</v>
      </c>
    </row>
    <row r="40" spans="1:8" ht="15.9" customHeight="1" x14ac:dyDescent="0.3">
      <c r="A40" s="94" t="s">
        <v>48</v>
      </c>
      <c r="B40" s="83">
        <v>6</v>
      </c>
      <c r="C40" s="95"/>
      <c r="D40" s="85">
        <v>10</v>
      </c>
      <c r="E40" s="161">
        <v>0</v>
      </c>
      <c r="F40" s="173">
        <f t="shared" si="5"/>
        <v>0</v>
      </c>
      <c r="H40" s="7"/>
    </row>
    <row r="41" spans="1:8" ht="15.9" customHeight="1" thickBot="1" x14ac:dyDescent="0.35">
      <c r="A41" s="47" t="s">
        <v>36</v>
      </c>
      <c r="B41" s="98"/>
      <c r="C41" s="100"/>
      <c r="D41" s="99"/>
      <c r="E41" s="168"/>
      <c r="F41" s="180"/>
      <c r="H41" s="7"/>
    </row>
    <row r="42" spans="1:8" ht="14.25" customHeight="1" x14ac:dyDescent="0.3">
      <c r="A42" s="188" t="s">
        <v>22</v>
      </c>
      <c r="B42" s="185" t="s">
        <v>19</v>
      </c>
      <c r="C42" s="15"/>
      <c r="D42" s="9"/>
      <c r="E42" s="169"/>
      <c r="F42" s="175"/>
      <c r="H42" s="7"/>
    </row>
    <row r="43" spans="1:8" s="101" customFormat="1" ht="15.9" customHeight="1" thickBot="1" x14ac:dyDescent="0.35">
      <c r="A43" s="189" t="s">
        <v>42</v>
      </c>
      <c r="B43" s="186">
        <v>0.2</v>
      </c>
      <c r="C43" s="53">
        <v>42.1</v>
      </c>
      <c r="D43" s="8">
        <v>34</v>
      </c>
      <c r="E43" s="181">
        <v>0</v>
      </c>
      <c r="F43" s="172">
        <f t="shared" si="5"/>
        <v>0</v>
      </c>
      <c r="H43" s="102"/>
    </row>
    <row r="44" spans="1:8" ht="15.9" customHeight="1" x14ac:dyDescent="0.3">
      <c r="A44" s="187" t="s">
        <v>49</v>
      </c>
      <c r="B44" s="129"/>
      <c r="C44" s="130" t="s">
        <v>21</v>
      </c>
      <c r="D44" s="8">
        <v>64</v>
      </c>
      <c r="E44" s="172">
        <v>0</v>
      </c>
      <c r="F44" s="172">
        <f t="shared" si="5"/>
        <v>0</v>
      </c>
    </row>
    <row r="45" spans="1:8" ht="15.9" customHeight="1" x14ac:dyDescent="0.3">
      <c r="A45" s="131" t="s">
        <v>50</v>
      </c>
      <c r="B45" s="129"/>
      <c r="C45" s="130" t="s">
        <v>21</v>
      </c>
      <c r="D45" s="8">
        <v>100</v>
      </c>
      <c r="E45" s="172">
        <v>0</v>
      </c>
      <c r="F45" s="172">
        <f t="shared" ref="F45:F52" si="6">D37*E37</f>
        <v>0</v>
      </c>
      <c r="H45" s="7"/>
    </row>
    <row r="46" spans="1:8" ht="15.9" customHeight="1" x14ac:dyDescent="0.3">
      <c r="A46" s="131"/>
      <c r="B46" s="129"/>
      <c r="C46" s="130"/>
      <c r="D46" s="8"/>
      <c r="E46" s="172"/>
      <c r="F46" s="172"/>
      <c r="H46" s="7"/>
    </row>
    <row r="47" spans="1:8" ht="14.25" customHeight="1" x14ac:dyDescent="0.3">
      <c r="A47" s="43" t="s">
        <v>26</v>
      </c>
      <c r="B47" s="50" t="s">
        <v>19</v>
      </c>
      <c r="C47" s="16"/>
      <c r="D47" s="10"/>
      <c r="E47" s="169"/>
      <c r="F47" s="172"/>
      <c r="H47" s="7"/>
    </row>
    <row r="48" spans="1:8" ht="27" customHeight="1" x14ac:dyDescent="0.3">
      <c r="A48" s="39" t="s">
        <v>45</v>
      </c>
      <c r="B48" s="51">
        <v>0.22</v>
      </c>
      <c r="C48" s="23">
        <v>59.6</v>
      </c>
      <c r="D48" s="24">
        <v>46</v>
      </c>
      <c r="E48" s="171">
        <v>0</v>
      </c>
      <c r="F48" s="172">
        <f t="shared" si="6"/>
        <v>0</v>
      </c>
      <c r="H48" s="7"/>
    </row>
    <row r="49" spans="1:6" ht="15.9" customHeight="1" x14ac:dyDescent="0.3">
      <c r="A49" s="128" t="s">
        <v>51</v>
      </c>
      <c r="B49" s="129"/>
      <c r="C49" s="130" t="s">
        <v>21</v>
      </c>
      <c r="D49" s="8">
        <v>76</v>
      </c>
      <c r="E49" s="174">
        <v>0</v>
      </c>
      <c r="F49" s="172">
        <f t="shared" si="6"/>
        <v>0</v>
      </c>
    </row>
    <row r="50" spans="1:6" ht="15.9" customHeight="1" x14ac:dyDescent="0.3">
      <c r="A50" s="132" t="s">
        <v>52</v>
      </c>
      <c r="B50" s="129"/>
      <c r="C50" s="130" t="s">
        <v>21</v>
      </c>
      <c r="D50" s="8">
        <v>115</v>
      </c>
      <c r="E50" s="174">
        <v>0</v>
      </c>
      <c r="F50" s="172">
        <f t="shared" si="6"/>
        <v>0</v>
      </c>
    </row>
    <row r="51" spans="1:6" ht="15.9" customHeight="1" x14ac:dyDescent="0.3">
      <c r="A51" s="88" t="s">
        <v>35</v>
      </c>
      <c r="B51" s="89"/>
      <c r="C51" s="90"/>
      <c r="D51" s="99"/>
      <c r="E51" s="182"/>
      <c r="F51" s="183"/>
    </row>
    <row r="52" spans="1:6" ht="15.9" customHeight="1" x14ac:dyDescent="0.3">
      <c r="A52" s="87" t="s">
        <v>20</v>
      </c>
      <c r="B52" s="1"/>
      <c r="C52" s="86"/>
      <c r="D52" s="103" t="s">
        <v>6</v>
      </c>
      <c r="E52" s="162"/>
      <c r="F52" s="172">
        <f t="shared" si="6"/>
        <v>0</v>
      </c>
    </row>
    <row r="53" spans="1:6" ht="15" customHeight="1" thickBot="1" x14ac:dyDescent="0.35">
      <c r="A53" s="49"/>
      <c r="B53" s="11"/>
      <c r="C53" s="12" t="s">
        <v>27</v>
      </c>
      <c r="D53" s="54"/>
      <c r="E53" s="184">
        <v>0</v>
      </c>
      <c r="F53" s="172">
        <f>D45*E45</f>
        <v>0</v>
      </c>
    </row>
    <row r="54" spans="1:6" ht="27.9" customHeight="1" thickTop="1" thickBot="1" x14ac:dyDescent="0.35">
      <c r="A54" s="28" t="s">
        <v>29</v>
      </c>
      <c r="B54" s="19"/>
      <c r="C54" s="19"/>
      <c r="D54" s="20" t="s">
        <v>28</v>
      </c>
      <c r="E54" s="21"/>
      <c r="F54" s="29">
        <f>F50+F49+F48+F53+F44+HF343+F40+F39+F38+F32+F31+F30+F28+F27+F25+F24+F22+F21+F20+F19+F18+F17+F16+F14+F13+F11+F10+F9+F8+F7</f>
        <v>0</v>
      </c>
    </row>
    <row r="55" spans="1:6" ht="15" customHeight="1" thickTop="1" x14ac:dyDescent="0.3">
      <c r="A55" s="48" t="s">
        <v>44</v>
      </c>
      <c r="B55" s="17"/>
      <c r="C55" s="17" t="s">
        <v>43</v>
      </c>
      <c r="D55" s="17"/>
      <c r="E55" s="6"/>
      <c r="F55" s="30"/>
    </row>
    <row r="56" spans="1:6" ht="15" customHeight="1" x14ac:dyDescent="0.3">
      <c r="A56" s="48" t="s">
        <v>7</v>
      </c>
      <c r="B56" s="73"/>
      <c r="C56" s="17"/>
      <c r="D56" s="6"/>
      <c r="E56" s="18"/>
      <c r="F56" s="30"/>
    </row>
    <row r="57" spans="1:6" ht="15.9" customHeight="1" x14ac:dyDescent="0.3">
      <c r="A57" s="31" t="s">
        <v>11</v>
      </c>
      <c r="B57" s="5"/>
      <c r="C57" s="22"/>
      <c r="D57" s="22"/>
      <c r="E57" s="5"/>
      <c r="F57" s="32"/>
    </row>
    <row r="58" spans="1:6" ht="15.9" customHeight="1" thickBot="1" x14ac:dyDescent="0.35">
      <c r="A58" s="52" t="s">
        <v>15</v>
      </c>
      <c r="B58" s="33"/>
      <c r="C58" s="34"/>
      <c r="D58" s="34"/>
      <c r="E58" s="34"/>
      <c r="F58" s="35"/>
    </row>
    <row r="59" spans="1:6" x14ac:dyDescent="0.3">
      <c r="A59" s="1"/>
      <c r="B59" s="1"/>
      <c r="C59" s="1"/>
      <c r="D59" s="1"/>
      <c r="E59" s="1"/>
      <c r="F59" s="1"/>
    </row>
  </sheetData>
  <mergeCells count="2">
    <mergeCell ref="A16:A17"/>
    <mergeCell ref="A20:A21"/>
  </mergeCells>
  <pageMargins left="0.31496062992125984" right="0.11811023622047244" top="0.3543307086614173" bottom="0.3543307086614173" header="0" footer="0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Benoit</dc:creator>
  <cp:lastModifiedBy>Benoit</cp:lastModifiedBy>
  <cp:lastPrinted>2021-11-06T16:56:24Z</cp:lastPrinted>
  <dcterms:created xsi:type="dcterms:W3CDTF">2021-11-01T16:00:52Z</dcterms:created>
  <dcterms:modified xsi:type="dcterms:W3CDTF">2022-11-14T19:08:22Z</dcterms:modified>
</cp:coreProperties>
</file>